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rg\CorpComm\Team\11_Sustainability\5_Reporting\CSR-Report_2017_18\Tabelle\"/>
    </mc:Choice>
  </mc:AlternateContent>
  <bookViews>
    <workbookView xWindow="0" yWindow="-15" windowWidth="16605" windowHeight="9435" activeTab="4"/>
  </bookViews>
  <sheets>
    <sheet name="Employment" sheetId="4" r:id="rId1"/>
    <sheet name="Women Management Positions" sheetId="5" r:id="rId2"/>
    <sheet name="ILRR" sheetId="6" r:id="rId3"/>
    <sheet name="Turnover rates" sheetId="1" r:id="rId4"/>
    <sheet name="Occupational Health &amp; Safety" sheetId="7" r:id="rId5"/>
  </sheets>
  <definedNames>
    <definedName name="_xlnm.Print_Area" localSheetId="0">Employment!$A$1:$J$21</definedName>
    <definedName name="_xlnm.Print_Area" localSheetId="3">'Turnover rates'!$A$1:$J$13</definedName>
    <definedName name="_xlnm.Print_Area" localSheetId="1">'Women Management Positions'!$A$1:$J$19</definedName>
  </definedNames>
  <calcPr calcId="171027"/>
</workbook>
</file>

<file path=xl/calcChain.xml><?xml version="1.0" encoding="utf-8"?>
<calcChain xmlns="http://schemas.openxmlformats.org/spreadsheetml/2006/main">
  <c r="I16" i="4" l="1"/>
  <c r="G16" i="4"/>
  <c r="E16" i="4"/>
</calcChain>
</file>

<file path=xl/sharedStrings.xml><?xml version="1.0" encoding="utf-8"?>
<sst xmlns="http://schemas.openxmlformats.org/spreadsheetml/2006/main" count="122" uniqueCount="45">
  <si>
    <t>Unit</t>
  </si>
  <si>
    <t>Sonova Group</t>
  </si>
  <si>
    <t>KEY HUMAN CAPITAL DATA</t>
  </si>
  <si>
    <t>Total</t>
  </si>
  <si>
    <t>Switzerland</t>
  </si>
  <si>
    <t>EMEA (excl. Switzerland)</t>
  </si>
  <si>
    <t>America</t>
  </si>
  <si>
    <t>Asia/Pacific</t>
  </si>
  <si>
    <t>2014/15</t>
  </si>
  <si>
    <t>EMPLOYEES BY REGION</t>
  </si>
  <si>
    <t>EMPLOYMENT NUMBER BY GENDER - WOMEN</t>
  </si>
  <si>
    <t>FTE</t>
  </si>
  <si>
    <t>Share of total workforce</t>
  </si>
  <si>
    <t>EMPLOYMENT NUMBER BY GENDER - MEN</t>
  </si>
  <si>
    <t>RATIO WOMEN IN LEADERSHIP POSITIONS</t>
  </si>
  <si>
    <t>RATIO WOMEN IN EXECUTIVE POSITIONS</t>
  </si>
  <si>
    <t>2015/16</t>
  </si>
  <si>
    <t>1,223</t>
  </si>
  <si>
    <t>2,929</t>
  </si>
  <si>
    <t>3,852</t>
  </si>
  <si>
    <t>2,642</t>
  </si>
  <si>
    <t>2016/17</t>
  </si>
  <si>
    <r>
      <t>Turnover rate</t>
    </r>
    <r>
      <rPr>
        <vertAlign val="superscript"/>
        <sz val="12"/>
        <color indexed="8"/>
        <rFont val="Arial"/>
        <family val="2"/>
      </rPr>
      <t>1</t>
    </r>
  </si>
  <si>
    <r>
      <t>EMPLOYEE TURNOVER RATE</t>
    </r>
    <r>
      <rPr>
        <vertAlign val="superscript"/>
        <sz val="12"/>
        <color indexed="8"/>
        <rFont val="Arial"/>
        <family val="2"/>
      </rPr>
      <t>1</t>
    </r>
  </si>
  <si>
    <r>
      <t xml:space="preserve">1 </t>
    </r>
    <r>
      <rPr>
        <sz val="8"/>
        <color indexed="8"/>
        <rFont val="Arial"/>
        <family val="2"/>
      </rPr>
      <t>excluding former AudioNova</t>
    </r>
  </si>
  <si>
    <t>2017/18</t>
  </si>
  <si>
    <t>Part-time employees</t>
  </si>
  <si>
    <t>% of Headcount</t>
  </si>
  <si>
    <t>Men</t>
  </si>
  <si>
    <t xml:space="preserve">Women </t>
  </si>
  <si>
    <t>INTERNAL LEADERSHIP RECRUITMENT RATE</t>
  </si>
  <si>
    <t>% of FTE</t>
  </si>
  <si>
    <t>% of Mgr Headcount</t>
  </si>
  <si>
    <t>% of Executive Headcount</t>
  </si>
  <si>
    <t>% of total hires (in headcounts)</t>
  </si>
  <si>
    <t>% female of internal hires (in headcounts)</t>
  </si>
  <si>
    <t>% male of internal hires (in headcounts)</t>
  </si>
  <si>
    <r>
      <t xml:space="preserve">Sonova Group
</t>
    </r>
    <r>
      <rPr>
        <sz val="8"/>
        <color indexed="8"/>
        <rFont val="Arial"/>
        <family val="2"/>
      </rPr>
      <t>(hearing aid
manufacturing centers)</t>
    </r>
  </si>
  <si>
    <t>INJURY AND LOST DAY RATE</t>
  </si>
  <si>
    <t>Injury rate</t>
  </si>
  <si>
    <t>IR</t>
  </si>
  <si>
    <t>Lost day rate</t>
  </si>
  <si>
    <t>LDR</t>
  </si>
  <si>
    <t>IR = the injury rate equals the total number of injuries / total hours worked x 200,000</t>
  </si>
  <si>
    <t xml:space="preserve">LDR = the lost day rate equals the total number of lost days / total hours worked x 200,000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</si>
</sst>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0.0%"/>
    <numFmt numFmtId="167" formatCode="0.0"/>
    <numFmt numFmtId="168" formatCode="_ * #,##0.000_ ;_ * \-#,##0.000_ ;_ * &quot;-&quot;??_ ;_ @_ "/>
  </numFmts>
  <fonts count="15" x14ac:knownFonts="1">
    <font>
      <sz val="10"/>
      <color theme="1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vertAlign val="superscript"/>
      <sz val="12"/>
      <color indexed="8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83CA"/>
      <name val="Arial"/>
      <family val="2"/>
    </font>
    <font>
      <vertAlign val="superscript"/>
      <sz val="12"/>
      <color theme="1"/>
      <name val="Arial"/>
      <family val="2"/>
    </font>
    <font>
      <sz val="12"/>
      <color rgb="FFFF0000"/>
      <name val="Arial"/>
      <family val="2"/>
    </font>
    <font>
      <vertAlign val="superscript"/>
      <sz val="8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0B2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897D71"/>
      </top>
      <bottom/>
      <diagonal/>
    </border>
    <border>
      <left/>
      <right/>
      <top/>
      <bottom style="thin">
        <color rgb="FF897D71"/>
      </bottom>
      <diagonal/>
    </border>
    <border>
      <left/>
      <right/>
      <top style="thin">
        <color rgb="FF897D71"/>
      </top>
      <bottom style="thin">
        <color rgb="FF897D71"/>
      </bottom>
      <diagonal/>
    </border>
    <border>
      <left/>
      <right style="thin">
        <color rgb="FF897D71"/>
      </right>
      <top style="thin">
        <color rgb="FF897D71"/>
      </top>
      <bottom style="thin">
        <color rgb="FF897D71"/>
      </bottom>
      <diagonal/>
    </border>
    <border>
      <left style="thin">
        <color rgb="FF897D71"/>
      </left>
      <right/>
      <top style="thin">
        <color rgb="FF897D71"/>
      </top>
      <bottom style="thin">
        <color rgb="FF897D71"/>
      </bottom>
      <diagonal/>
    </border>
    <border>
      <left style="thin">
        <color rgb="FF897D71"/>
      </left>
      <right/>
      <top/>
      <bottom style="thin">
        <color rgb="FF897D71"/>
      </bottom>
      <diagonal/>
    </border>
    <border>
      <left/>
      <right style="thin">
        <color rgb="FF897D71"/>
      </right>
      <top/>
      <bottom style="thin">
        <color rgb="FF897D7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7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7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Border="1" applyAlignment="1">
      <alignment wrapText="1"/>
    </xf>
    <xf numFmtId="0" fontId="5" fillId="0" borderId="3" xfId="0" applyFont="1" applyBorder="1"/>
    <xf numFmtId="0" fontId="6" fillId="0" borderId="3" xfId="0" applyFont="1" applyBorder="1"/>
    <xf numFmtId="0" fontId="5" fillId="0" borderId="1" xfId="0" applyFont="1" applyFill="1" applyBorder="1"/>
    <xf numFmtId="0" fontId="5" fillId="0" borderId="0" xfId="0" applyFont="1" applyFill="1"/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164" fontId="11" fillId="0" borderId="0" xfId="0" applyNumberFormat="1" applyFont="1"/>
    <xf numFmtId="0" fontId="12" fillId="0" borderId="0" xfId="0" applyFont="1"/>
    <xf numFmtId="43" fontId="5" fillId="0" borderId="0" xfId="0" applyNumberFormat="1" applyFont="1" applyFill="1"/>
    <xf numFmtId="0" fontId="2" fillId="0" borderId="3" xfId="0" applyFont="1" applyBorder="1"/>
    <xf numFmtId="0" fontId="13" fillId="0" borderId="3" xfId="0" applyFont="1" applyBorder="1"/>
    <xf numFmtId="0" fontId="5" fillId="3" borderId="0" xfId="0" applyFont="1" applyFill="1"/>
    <xf numFmtId="0" fontId="7" fillId="3" borderId="1" xfId="0" applyFont="1" applyFill="1" applyBorder="1"/>
    <xf numFmtId="0" fontId="5" fillId="3" borderId="1" xfId="0" applyFont="1" applyFill="1" applyBorder="1"/>
    <xf numFmtId="0" fontId="5" fillId="3" borderId="2" xfId="0" applyFont="1" applyFill="1" applyBorder="1"/>
    <xf numFmtId="0" fontId="5" fillId="3" borderId="0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5" fillId="3" borderId="3" xfId="0" applyFont="1" applyFill="1" applyBorder="1"/>
    <xf numFmtId="0" fontId="14" fillId="3" borderId="0" xfId="0" applyFont="1" applyFill="1"/>
    <xf numFmtId="165" fontId="5" fillId="0" borderId="3" xfId="1" applyNumberFormat="1" applyFont="1" applyFill="1" applyBorder="1" applyAlignment="1">
      <alignment horizontal="center"/>
    </xf>
    <xf numFmtId="165" fontId="5" fillId="0" borderId="4" xfId="1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2" borderId="3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168" fontId="5" fillId="2" borderId="3" xfId="1" applyNumberFormat="1" applyFont="1" applyFill="1" applyBorder="1" applyAlignment="1">
      <alignment horizontal="center"/>
    </xf>
    <xf numFmtId="168" fontId="5" fillId="2" borderId="4" xfId="1" applyNumberFormat="1" applyFont="1" applyFill="1" applyBorder="1" applyAlignment="1">
      <alignment horizontal="center"/>
    </xf>
    <xf numFmtId="165" fontId="5" fillId="0" borderId="5" xfId="1" applyNumberFormat="1" applyFont="1" applyBorder="1" applyAlignment="1">
      <alignment horizontal="center"/>
    </xf>
    <xf numFmtId="165" fontId="5" fillId="0" borderId="4" xfId="1" applyNumberFormat="1" applyFont="1" applyBorder="1" applyAlignment="1">
      <alignment horizontal="center"/>
    </xf>
    <xf numFmtId="165" fontId="5" fillId="0" borderId="3" xfId="1" applyNumberFormat="1" applyFont="1" applyBorder="1" applyAlignment="1">
      <alignment horizontal="center"/>
    </xf>
    <xf numFmtId="164" fontId="6" fillId="2" borderId="3" xfId="1" applyNumberFormat="1" applyFont="1" applyFill="1" applyBorder="1" applyAlignment="1">
      <alignment horizontal="right"/>
    </xf>
    <xf numFmtId="164" fontId="6" fillId="2" borderId="4" xfId="1" applyNumberFormat="1" applyFont="1" applyFill="1" applyBorder="1" applyAlignment="1">
      <alignment horizontal="right"/>
    </xf>
    <xf numFmtId="164" fontId="6" fillId="0" borderId="5" xfId="1" applyNumberFormat="1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164" fontId="6" fillId="0" borderId="3" xfId="1" applyNumberFormat="1" applyFont="1" applyFill="1" applyBorder="1" applyAlignment="1">
      <alignment horizontal="right"/>
    </xf>
    <xf numFmtId="164" fontId="6" fillId="0" borderId="4" xfId="1" applyNumberFormat="1" applyFont="1" applyFill="1" applyBorder="1" applyAlignment="1">
      <alignment horizontal="right"/>
    </xf>
    <xf numFmtId="164" fontId="5" fillId="2" borderId="3" xfId="1" applyNumberFormat="1" applyFont="1" applyFill="1" applyBorder="1" applyAlignment="1">
      <alignment horizontal="right"/>
    </xf>
    <xf numFmtId="164" fontId="5" fillId="2" borderId="4" xfId="1" applyNumberFormat="1" applyFont="1" applyFill="1" applyBorder="1" applyAlignment="1">
      <alignment horizontal="right"/>
    </xf>
    <xf numFmtId="164" fontId="5" fillId="0" borderId="5" xfId="1" applyNumberFormat="1" applyFont="1" applyBorder="1" applyAlignment="1">
      <alignment horizontal="center"/>
    </xf>
    <xf numFmtId="164" fontId="5" fillId="0" borderId="4" xfId="1" applyNumberFormat="1" applyFont="1" applyBorder="1" applyAlignment="1">
      <alignment horizontal="center"/>
    </xf>
    <xf numFmtId="164" fontId="5" fillId="0" borderId="3" xfId="1" applyNumberFormat="1" applyFont="1" applyFill="1" applyBorder="1" applyAlignment="1">
      <alignment horizontal="right"/>
    </xf>
    <xf numFmtId="164" fontId="5" fillId="0" borderId="4" xfId="1" applyNumberFormat="1" applyFont="1" applyFill="1" applyBorder="1" applyAlignment="1">
      <alignment horizontal="right"/>
    </xf>
    <xf numFmtId="167" fontId="5" fillId="2" borderId="3" xfId="2" applyNumberFormat="1" applyFont="1" applyFill="1" applyBorder="1" applyAlignment="1">
      <alignment horizontal="right"/>
    </xf>
    <xf numFmtId="167" fontId="5" fillId="2" borderId="4" xfId="2" applyNumberFormat="1" applyFont="1" applyFill="1" applyBorder="1" applyAlignment="1">
      <alignment horizontal="right"/>
    </xf>
    <xf numFmtId="165" fontId="9" fillId="2" borderId="3" xfId="1" applyNumberFormat="1" applyFont="1" applyFill="1" applyBorder="1" applyAlignment="1">
      <alignment horizontal="right"/>
    </xf>
    <xf numFmtId="165" fontId="9" fillId="2" borderId="4" xfId="1" applyNumberFormat="1" applyFont="1" applyFill="1" applyBorder="1" applyAlignment="1">
      <alignment horizontal="right"/>
    </xf>
    <xf numFmtId="166" fontId="5" fillId="2" borderId="3" xfId="2" applyNumberFormat="1" applyFont="1" applyFill="1" applyBorder="1" applyAlignment="1">
      <alignment horizontal="right" vertical="center"/>
    </xf>
    <xf numFmtId="166" fontId="5" fillId="2" borderId="4" xfId="2" applyNumberFormat="1" applyFont="1" applyFill="1" applyBorder="1" applyAlignment="1">
      <alignment horizontal="right" vertical="center"/>
    </xf>
    <xf numFmtId="165" fontId="5" fillId="2" borderId="3" xfId="1" applyNumberFormat="1" applyFont="1" applyFill="1" applyBorder="1" applyAlignment="1">
      <alignment horizontal="center"/>
    </xf>
    <xf numFmtId="165" fontId="5" fillId="2" borderId="4" xfId="1" applyNumberFormat="1" applyFont="1" applyFill="1" applyBorder="1" applyAlignment="1">
      <alignment horizontal="center"/>
    </xf>
    <xf numFmtId="165" fontId="6" fillId="2" borderId="3" xfId="1" applyNumberFormat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 wrapText="1"/>
    </xf>
    <xf numFmtId="165" fontId="5" fillId="0" borderId="5" xfId="1" applyNumberFormat="1" applyFont="1" applyFill="1" applyBorder="1" applyAlignment="1">
      <alignment horizontal="center"/>
    </xf>
    <xf numFmtId="165" fontId="6" fillId="0" borderId="5" xfId="1" applyNumberFormat="1" applyFont="1" applyFill="1" applyBorder="1" applyAlignment="1">
      <alignment horizontal="center"/>
    </xf>
    <xf numFmtId="165" fontId="6" fillId="0" borderId="4" xfId="1" applyNumberFormat="1" applyFont="1" applyFill="1" applyBorder="1" applyAlignment="1">
      <alignment horizontal="center"/>
    </xf>
    <xf numFmtId="165" fontId="6" fillId="0" borderId="5" xfId="1" applyNumberFormat="1" applyFont="1" applyBorder="1" applyAlignment="1">
      <alignment horizontal="center"/>
    </xf>
    <xf numFmtId="165" fontId="6" fillId="0" borderId="4" xfId="1" applyNumberFormat="1" applyFont="1" applyBorder="1" applyAlignment="1">
      <alignment horizontal="center"/>
    </xf>
    <xf numFmtId="165" fontId="6" fillId="0" borderId="3" xfId="1" applyNumberFormat="1" applyFont="1" applyBorder="1" applyAlignment="1">
      <alignment horizontal="center"/>
    </xf>
    <xf numFmtId="167" fontId="2" fillId="2" borderId="3" xfId="2" applyNumberFormat="1" applyFont="1" applyFill="1" applyBorder="1" applyAlignment="1">
      <alignment horizontal="center"/>
    </xf>
    <xf numFmtId="167" fontId="2" fillId="2" borderId="4" xfId="2" applyNumberFormat="1" applyFont="1" applyFill="1" applyBorder="1" applyAlignment="1">
      <alignment horizontal="center"/>
    </xf>
    <xf numFmtId="0" fontId="2" fillId="2" borderId="3" xfId="2" applyNumberFormat="1" applyFont="1" applyFill="1" applyBorder="1" applyAlignment="1">
      <alignment horizontal="center"/>
    </xf>
    <xf numFmtId="0" fontId="2" fillId="2" borderId="4" xfId="2" applyNumberFormat="1" applyFont="1" applyFill="1" applyBorder="1" applyAlignment="1">
      <alignment horizontal="center"/>
    </xf>
    <xf numFmtId="0" fontId="13" fillId="2" borderId="3" xfId="2" applyNumberFormat="1" applyFont="1" applyFill="1" applyBorder="1" applyAlignment="1">
      <alignment horizontal="center"/>
    </xf>
    <xf numFmtId="0" fontId="13" fillId="2" borderId="4" xfId="2" applyNumberFormat="1" applyFont="1" applyFill="1" applyBorder="1" applyAlignment="1">
      <alignment horizontal="center"/>
    </xf>
    <xf numFmtId="165" fontId="6" fillId="0" borderId="3" xfId="1" applyNumberFormat="1" applyFont="1" applyFill="1" applyBorder="1" applyAlignment="1">
      <alignment horizontal="center"/>
    </xf>
    <xf numFmtId="43" fontId="5" fillId="2" borderId="3" xfId="1" applyNumberFormat="1" applyFont="1" applyFill="1" applyBorder="1" applyAlignment="1">
      <alignment horizontal="center"/>
    </xf>
    <xf numFmtId="43" fontId="5" fillId="2" borderId="4" xfId="1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 wrapText="1"/>
    </xf>
    <xf numFmtId="0" fontId="5" fillId="3" borderId="4" xfId="0" applyFont="1" applyFill="1" applyBorder="1" applyAlignment="1">
      <alignment horizontal="right" wrapText="1"/>
    </xf>
    <xf numFmtId="43" fontId="5" fillId="3" borderId="3" xfId="1" applyNumberFormat="1" applyFont="1" applyFill="1" applyBorder="1" applyAlignment="1">
      <alignment horizontal="center"/>
    </xf>
    <xf numFmtId="43" fontId="5" fillId="3" borderId="4" xfId="1" applyNumberFormat="1" applyFont="1" applyFill="1" applyBorder="1" applyAlignment="1">
      <alignment horizontal="center"/>
    </xf>
    <xf numFmtId="43" fontId="5" fillId="3" borderId="5" xfId="1" applyNumberFormat="1" applyFont="1" applyFill="1" applyBorder="1" applyAlignment="1">
      <alignment horizontal="center"/>
    </xf>
    <xf numFmtId="165" fontId="5" fillId="3" borderId="3" xfId="1" applyNumberFormat="1" applyFont="1" applyFill="1" applyBorder="1" applyAlignment="1">
      <alignment horizontal="center"/>
    </xf>
    <xf numFmtId="165" fontId="5" fillId="3" borderId="4" xfId="1" applyNumberFormat="1" applyFont="1" applyFill="1" applyBorder="1" applyAlignment="1">
      <alignment horizontal="center"/>
    </xf>
    <xf numFmtId="165" fontId="5" fillId="3" borderId="5" xfId="1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0B2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200025</xdr:colOff>
      <xdr:row>0</xdr:row>
      <xdr:rowOff>0</xdr:rowOff>
    </xdr:from>
    <xdr:to>
      <xdr:col>10</xdr:col>
      <xdr:colOff>0</xdr:colOff>
      <xdr:row>2</xdr:row>
      <xdr:rowOff>47625</xdr:rowOff>
    </xdr:to>
    <xdr:pic>
      <xdr:nvPicPr>
        <xdr:cNvPr id="1067" name="Picture 1">
          <a:extLst>
            <a:ext uri="{FF2B5EF4-FFF2-40B4-BE49-F238E27FC236}">
              <a16:creationId xmlns:a16="http://schemas.microsoft.com/office/drawing/2014/main" id="{29D1AC29-534E-4234-9196-5E99BDF7F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0"/>
          <a:ext cx="1495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200025</xdr:colOff>
      <xdr:row>0</xdr:row>
      <xdr:rowOff>0</xdr:rowOff>
    </xdr:from>
    <xdr:to>
      <xdr:col>10</xdr:col>
      <xdr:colOff>0</xdr:colOff>
      <xdr:row>2</xdr:row>
      <xdr:rowOff>47625</xdr:rowOff>
    </xdr:to>
    <xdr:pic>
      <xdr:nvPicPr>
        <xdr:cNvPr id="3115" name="Picture 1">
          <a:extLst>
            <a:ext uri="{FF2B5EF4-FFF2-40B4-BE49-F238E27FC236}">
              <a16:creationId xmlns:a16="http://schemas.microsoft.com/office/drawing/2014/main" id="{2F8BE442-35FE-48B6-AF5F-76633ADBA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0"/>
          <a:ext cx="1495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276225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944C2D-2677-4DD5-89A4-8C9B43677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0"/>
          <a:ext cx="1495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200025</xdr:colOff>
      <xdr:row>0</xdr:row>
      <xdr:rowOff>0</xdr:rowOff>
    </xdr:from>
    <xdr:to>
      <xdr:col>10</xdr:col>
      <xdr:colOff>0</xdr:colOff>
      <xdr:row>2</xdr:row>
      <xdr:rowOff>47625</xdr:rowOff>
    </xdr:to>
    <xdr:pic>
      <xdr:nvPicPr>
        <xdr:cNvPr id="2091" name="Picture 1">
          <a:extLst>
            <a:ext uri="{FF2B5EF4-FFF2-40B4-BE49-F238E27FC236}">
              <a16:creationId xmlns:a16="http://schemas.microsoft.com/office/drawing/2014/main" id="{2A368BE9-1CF5-4CE8-988A-1FCB8AE74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0"/>
          <a:ext cx="1495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0</xdr:row>
      <xdr:rowOff>0</xdr:rowOff>
    </xdr:from>
    <xdr:to>
      <xdr:col>9</xdr:col>
      <xdr:colOff>828675</xdr:colOff>
      <xdr:row>2</xdr:row>
      <xdr:rowOff>47625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6FFC839-2EAE-4C23-9613-B2F91154B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0"/>
          <a:ext cx="1495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26"/>
  <sheetViews>
    <sheetView showGridLines="0" zoomScaleNormal="100" workbookViewId="0">
      <selection activeCell="A24" sqref="A24"/>
    </sheetView>
  </sheetViews>
  <sheetFormatPr defaultRowHeight="15" x14ac:dyDescent="0.2"/>
  <cols>
    <col min="1" max="1" width="37.85546875" style="1" customWidth="1"/>
    <col min="2" max="2" width="20.28515625" style="1" customWidth="1"/>
    <col min="3" max="4" width="12.7109375" style="1" customWidth="1"/>
    <col min="5" max="6" width="12.7109375" style="11" customWidth="1"/>
    <col min="7" max="10" width="12.7109375" style="1" customWidth="1"/>
    <col min="11" max="16384" width="9.140625" style="1"/>
  </cols>
  <sheetData>
    <row r="5" spans="1:10" ht="15" customHeight="1" x14ac:dyDescent="0.25">
      <c r="A5" s="4" t="s">
        <v>2</v>
      </c>
      <c r="B5" s="5"/>
      <c r="C5" s="5"/>
      <c r="D5" s="5"/>
      <c r="E5" s="10"/>
      <c r="F5" s="10"/>
      <c r="G5" s="5"/>
      <c r="H5" s="5"/>
      <c r="I5" s="5"/>
      <c r="J5" s="5"/>
    </row>
    <row r="6" spans="1:10" ht="15" customHeight="1" x14ac:dyDescent="0.2">
      <c r="A6" s="6"/>
      <c r="B6" s="6"/>
      <c r="C6" s="30" t="s">
        <v>25</v>
      </c>
      <c r="D6" s="30"/>
      <c r="E6" s="39" t="s">
        <v>21</v>
      </c>
      <c r="F6" s="39"/>
      <c r="G6" s="31" t="s">
        <v>16</v>
      </c>
      <c r="H6" s="32"/>
      <c r="I6" s="33" t="s">
        <v>8</v>
      </c>
      <c r="J6" s="33"/>
    </row>
    <row r="7" spans="1:10" s="2" customFormat="1" ht="41.25" customHeight="1" x14ac:dyDescent="0.2">
      <c r="A7" s="7"/>
      <c r="B7" s="7" t="s">
        <v>0</v>
      </c>
      <c r="C7" s="34" t="s">
        <v>1</v>
      </c>
      <c r="D7" s="35"/>
      <c r="E7" s="40" t="s">
        <v>1</v>
      </c>
      <c r="F7" s="41"/>
      <c r="G7" s="36" t="s">
        <v>1</v>
      </c>
      <c r="H7" s="37"/>
      <c r="I7" s="36" t="s">
        <v>1</v>
      </c>
      <c r="J7" s="38"/>
    </row>
    <row r="8" spans="1:10" ht="33.75" customHeight="1" x14ac:dyDescent="0.2">
      <c r="A8" s="8" t="s">
        <v>9</v>
      </c>
      <c r="B8" s="8"/>
      <c r="C8" s="42"/>
      <c r="D8" s="43"/>
      <c r="E8" s="28"/>
      <c r="F8" s="29"/>
      <c r="G8" s="44"/>
      <c r="H8" s="45"/>
      <c r="I8" s="44"/>
      <c r="J8" s="46"/>
    </row>
    <row r="9" spans="1:10" s="3" customFormat="1" ht="20.25" customHeight="1" x14ac:dyDescent="0.25">
      <c r="A9" s="9" t="s">
        <v>3</v>
      </c>
      <c r="B9" s="9" t="s">
        <v>11</v>
      </c>
      <c r="C9" s="47">
        <v>14241.5</v>
      </c>
      <c r="D9" s="48"/>
      <c r="E9" s="51">
        <v>14089</v>
      </c>
      <c r="F9" s="52"/>
      <c r="G9" s="49">
        <v>10894</v>
      </c>
      <c r="H9" s="50"/>
      <c r="I9" s="49">
        <v>10184</v>
      </c>
      <c r="J9" s="50"/>
    </row>
    <row r="10" spans="1:10" ht="20.25" customHeight="1" x14ac:dyDescent="0.2">
      <c r="A10" s="8" t="s">
        <v>4</v>
      </c>
      <c r="B10" s="8" t="s">
        <v>11</v>
      </c>
      <c r="C10" s="53">
        <v>1218.9000000000001</v>
      </c>
      <c r="D10" s="54"/>
      <c r="E10" s="57">
        <v>1178</v>
      </c>
      <c r="F10" s="58"/>
      <c r="G10" s="55">
        <v>1200</v>
      </c>
      <c r="H10" s="56" t="s">
        <v>17</v>
      </c>
      <c r="I10" s="55">
        <v>1238</v>
      </c>
      <c r="J10" s="56"/>
    </row>
    <row r="11" spans="1:10" ht="20.25" customHeight="1" x14ac:dyDescent="0.2">
      <c r="A11" s="8" t="s">
        <v>5</v>
      </c>
      <c r="B11" s="8" t="s">
        <v>11</v>
      </c>
      <c r="C11" s="53">
        <v>6470.6</v>
      </c>
      <c r="D11" s="54"/>
      <c r="E11" s="57">
        <v>6399</v>
      </c>
      <c r="F11" s="58"/>
      <c r="G11" s="55">
        <v>3452</v>
      </c>
      <c r="H11" s="56" t="s">
        <v>18</v>
      </c>
      <c r="I11" s="55">
        <v>2919</v>
      </c>
      <c r="J11" s="56"/>
    </row>
    <row r="12" spans="1:10" ht="20.25" customHeight="1" x14ac:dyDescent="0.2">
      <c r="A12" s="8" t="s">
        <v>6</v>
      </c>
      <c r="B12" s="8" t="s">
        <v>11</v>
      </c>
      <c r="C12" s="53">
        <v>3538.8</v>
      </c>
      <c r="D12" s="54"/>
      <c r="E12" s="57">
        <v>3538</v>
      </c>
      <c r="F12" s="58"/>
      <c r="G12" s="55">
        <v>3622</v>
      </c>
      <c r="H12" s="56" t="s">
        <v>19</v>
      </c>
      <c r="I12" s="55">
        <v>3585</v>
      </c>
      <c r="J12" s="56"/>
    </row>
    <row r="13" spans="1:10" ht="20.25" customHeight="1" x14ac:dyDescent="0.2">
      <c r="A13" s="8" t="s">
        <v>7</v>
      </c>
      <c r="B13" s="8" t="s">
        <v>11</v>
      </c>
      <c r="C13" s="53">
        <v>3013.2</v>
      </c>
      <c r="D13" s="54"/>
      <c r="E13" s="57">
        <v>2974</v>
      </c>
      <c r="F13" s="58"/>
      <c r="G13" s="55">
        <v>2620</v>
      </c>
      <c r="H13" s="56" t="s">
        <v>20</v>
      </c>
      <c r="I13" s="55">
        <v>2442</v>
      </c>
      <c r="J13" s="56"/>
    </row>
    <row r="14" spans="1:10" ht="33.75" customHeight="1" x14ac:dyDescent="0.2">
      <c r="A14" s="8" t="s">
        <v>10</v>
      </c>
      <c r="B14" s="8"/>
      <c r="C14" s="61"/>
      <c r="D14" s="62"/>
      <c r="E14" s="28"/>
      <c r="F14" s="29"/>
      <c r="G14" s="44"/>
      <c r="H14" s="45"/>
      <c r="I14" s="44"/>
      <c r="J14" s="45"/>
    </row>
    <row r="15" spans="1:10" ht="20.25" customHeight="1" x14ac:dyDescent="0.2">
      <c r="A15" s="8" t="s">
        <v>12</v>
      </c>
      <c r="B15" s="8" t="s">
        <v>27</v>
      </c>
      <c r="C15" s="59">
        <v>66</v>
      </c>
      <c r="D15" s="60"/>
      <c r="E15" s="28">
        <v>66</v>
      </c>
      <c r="F15" s="29"/>
      <c r="G15" s="44">
        <v>63.5</v>
      </c>
      <c r="H15" s="45"/>
      <c r="I15" s="44">
        <v>63</v>
      </c>
      <c r="J15" s="45"/>
    </row>
    <row r="16" spans="1:10" ht="20.25" customHeight="1" x14ac:dyDescent="0.2">
      <c r="A16" s="18" t="s">
        <v>26</v>
      </c>
      <c r="B16" s="18" t="s">
        <v>27</v>
      </c>
      <c r="C16" s="59">
        <v>19</v>
      </c>
      <c r="D16" s="60"/>
      <c r="E16" s="28">
        <f>100-81.9</f>
        <v>18.099999999999994</v>
      </c>
      <c r="F16" s="29"/>
      <c r="G16" s="44">
        <f>100-91.5</f>
        <v>8.5</v>
      </c>
      <c r="H16" s="45"/>
      <c r="I16" s="44">
        <f>100-91.7</f>
        <v>8.2999999999999972</v>
      </c>
      <c r="J16" s="45"/>
    </row>
    <row r="17" spans="1:10" ht="20.25" customHeight="1" x14ac:dyDescent="0.2">
      <c r="A17" s="8" t="s">
        <v>22</v>
      </c>
      <c r="B17" s="8" t="s">
        <v>31</v>
      </c>
      <c r="C17" s="59">
        <v>12.1</v>
      </c>
      <c r="D17" s="60"/>
      <c r="E17" s="28">
        <v>10.3</v>
      </c>
      <c r="F17" s="29"/>
      <c r="G17" s="44">
        <v>12.1</v>
      </c>
      <c r="H17" s="45"/>
      <c r="I17" s="44">
        <v>12.5</v>
      </c>
      <c r="J17" s="45"/>
    </row>
    <row r="18" spans="1:10" ht="33.75" customHeight="1" x14ac:dyDescent="0.2">
      <c r="A18" s="8" t="s">
        <v>13</v>
      </c>
      <c r="B18" s="8"/>
      <c r="C18" s="63"/>
      <c r="D18" s="64"/>
      <c r="E18" s="28"/>
      <c r="F18" s="29"/>
      <c r="G18" s="44"/>
      <c r="H18" s="45"/>
      <c r="I18" s="44"/>
      <c r="J18" s="45"/>
    </row>
    <row r="19" spans="1:10" ht="20.25" customHeight="1" x14ac:dyDescent="0.2">
      <c r="A19" s="8" t="s">
        <v>12</v>
      </c>
      <c r="B19" s="8" t="s">
        <v>27</v>
      </c>
      <c r="C19" s="59">
        <v>34</v>
      </c>
      <c r="D19" s="60"/>
      <c r="E19" s="28">
        <v>34</v>
      </c>
      <c r="F19" s="29"/>
      <c r="G19" s="44">
        <v>36.5</v>
      </c>
      <c r="H19" s="45"/>
      <c r="I19" s="44">
        <v>37</v>
      </c>
      <c r="J19" s="45"/>
    </row>
    <row r="20" spans="1:10" ht="20.25" customHeight="1" x14ac:dyDescent="0.2">
      <c r="A20" s="18" t="s">
        <v>26</v>
      </c>
      <c r="B20" s="18" t="s">
        <v>27</v>
      </c>
      <c r="C20" s="59">
        <v>6</v>
      </c>
      <c r="D20" s="60"/>
      <c r="E20" s="28">
        <v>4.9000000000000004</v>
      </c>
      <c r="F20" s="29"/>
      <c r="G20" s="44">
        <v>2.7</v>
      </c>
      <c r="H20" s="45"/>
      <c r="I20" s="44">
        <v>3.2</v>
      </c>
      <c r="J20" s="45"/>
    </row>
    <row r="21" spans="1:10" ht="20.25" customHeight="1" x14ac:dyDescent="0.2">
      <c r="A21" s="8" t="s">
        <v>22</v>
      </c>
      <c r="B21" s="8" t="s">
        <v>31</v>
      </c>
      <c r="C21" s="59">
        <v>11.9</v>
      </c>
      <c r="D21" s="60"/>
      <c r="E21" s="28">
        <v>11.2</v>
      </c>
      <c r="F21" s="29"/>
      <c r="G21" s="44">
        <v>11.3</v>
      </c>
      <c r="H21" s="45"/>
      <c r="I21" s="44">
        <v>11.6</v>
      </c>
      <c r="J21" s="45"/>
    </row>
    <row r="23" spans="1:10" x14ac:dyDescent="0.2">
      <c r="F23" s="17"/>
      <c r="G23" s="17"/>
      <c r="H23" s="17"/>
      <c r="I23" s="17"/>
      <c r="J23" s="17"/>
    </row>
    <row r="24" spans="1:10" x14ac:dyDescent="0.2">
      <c r="A24" s="13" t="s">
        <v>24</v>
      </c>
    </row>
    <row r="26" spans="1:10" x14ac:dyDescent="0.2">
      <c r="B26" s="14"/>
      <c r="C26" s="14"/>
      <c r="D26" s="15"/>
      <c r="E26" s="15"/>
      <c r="F26" s="15"/>
      <c r="G26" s="15"/>
      <c r="H26" s="15"/>
      <c r="I26" s="15"/>
      <c r="J26" s="15"/>
    </row>
  </sheetData>
  <mergeCells count="64">
    <mergeCell ref="C17:D17"/>
    <mergeCell ref="C18:D18"/>
    <mergeCell ref="C19:D19"/>
    <mergeCell ref="C20:D20"/>
    <mergeCell ref="C21:D21"/>
    <mergeCell ref="G17:H17"/>
    <mergeCell ref="I17:J17"/>
    <mergeCell ref="G18:H18"/>
    <mergeCell ref="I18:J18"/>
    <mergeCell ref="G21:H21"/>
    <mergeCell ref="I21:J21"/>
    <mergeCell ref="G19:H19"/>
    <mergeCell ref="I19:J19"/>
    <mergeCell ref="G20:H20"/>
    <mergeCell ref="I20:J20"/>
    <mergeCell ref="G16:H16"/>
    <mergeCell ref="I16:J16"/>
    <mergeCell ref="E14:F14"/>
    <mergeCell ref="C15:D15"/>
    <mergeCell ref="C16:D16"/>
    <mergeCell ref="C14:D14"/>
    <mergeCell ref="G14:H14"/>
    <mergeCell ref="I14:J14"/>
    <mergeCell ref="G15:H15"/>
    <mergeCell ref="I15:J15"/>
    <mergeCell ref="C12:D12"/>
    <mergeCell ref="G12:H12"/>
    <mergeCell ref="I12:J12"/>
    <mergeCell ref="C13:D13"/>
    <mergeCell ref="G13:H13"/>
    <mergeCell ref="I13:J13"/>
    <mergeCell ref="E12:F12"/>
    <mergeCell ref="E13:F13"/>
    <mergeCell ref="C10:D10"/>
    <mergeCell ref="G10:H10"/>
    <mergeCell ref="I10:J10"/>
    <mergeCell ref="C11:D11"/>
    <mergeCell ref="G11:H11"/>
    <mergeCell ref="I11:J11"/>
    <mergeCell ref="E10:F10"/>
    <mergeCell ref="E11:F11"/>
    <mergeCell ref="C8:D8"/>
    <mergeCell ref="G8:H8"/>
    <mergeCell ref="I8:J8"/>
    <mergeCell ref="C9:D9"/>
    <mergeCell ref="G9:H9"/>
    <mergeCell ref="I9:J9"/>
    <mergeCell ref="E8:F8"/>
    <mergeCell ref="E9:F9"/>
    <mergeCell ref="C6:D6"/>
    <mergeCell ref="G6:H6"/>
    <mergeCell ref="I6:J6"/>
    <mergeCell ref="C7:D7"/>
    <mergeCell ref="G7:H7"/>
    <mergeCell ref="I7:J7"/>
    <mergeCell ref="E6:F6"/>
    <mergeCell ref="E7:F7"/>
    <mergeCell ref="E20:F20"/>
    <mergeCell ref="E21:F21"/>
    <mergeCell ref="E15:F15"/>
    <mergeCell ref="E16:F16"/>
    <mergeCell ref="E17:F17"/>
    <mergeCell ref="E18:F18"/>
    <mergeCell ref="E19:F19"/>
  </mergeCells>
  <pageMargins left="0.7" right="0.7" top="0.75" bottom="0.75" header="0.3" footer="0.3"/>
  <pageSetup paperSize="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M19"/>
  <sheetViews>
    <sheetView showGridLines="0" zoomScaleNormal="100" workbookViewId="0">
      <selection activeCell="J32" sqref="J32"/>
    </sheetView>
  </sheetViews>
  <sheetFormatPr defaultRowHeight="15" x14ac:dyDescent="0.2"/>
  <cols>
    <col min="1" max="1" width="37.85546875" style="1" customWidth="1"/>
    <col min="2" max="2" width="35.42578125" style="1" customWidth="1"/>
    <col min="3" max="4" width="12.7109375" style="1" customWidth="1"/>
    <col min="5" max="6" width="12.7109375" style="11" customWidth="1"/>
    <col min="7" max="10" width="12.7109375" style="1" customWidth="1"/>
    <col min="11" max="16384" width="9.140625" style="1"/>
  </cols>
  <sheetData>
    <row r="5" spans="1:13" ht="15" customHeight="1" x14ac:dyDescent="0.25">
      <c r="A5" s="4" t="s">
        <v>2</v>
      </c>
      <c r="B5" s="5"/>
      <c r="C5" s="5"/>
      <c r="D5" s="5"/>
      <c r="E5" s="10"/>
      <c r="F5" s="10"/>
      <c r="G5" s="5"/>
      <c r="H5" s="5"/>
      <c r="I5" s="5"/>
      <c r="J5" s="5"/>
    </row>
    <row r="6" spans="1:13" ht="15" customHeight="1" x14ac:dyDescent="0.2">
      <c r="A6" s="6"/>
      <c r="B6" s="6"/>
      <c r="C6" s="30" t="s">
        <v>25</v>
      </c>
      <c r="D6" s="30"/>
      <c r="E6" s="39" t="s">
        <v>21</v>
      </c>
      <c r="F6" s="69"/>
      <c r="G6" s="31" t="s">
        <v>16</v>
      </c>
      <c r="H6" s="32"/>
      <c r="I6" s="33" t="s">
        <v>8</v>
      </c>
      <c r="J6" s="33"/>
    </row>
    <row r="7" spans="1:13" s="2" customFormat="1" ht="41.25" customHeight="1" x14ac:dyDescent="0.2">
      <c r="A7" s="7"/>
      <c r="B7" s="7" t="s">
        <v>0</v>
      </c>
      <c r="C7" s="34" t="s">
        <v>1</v>
      </c>
      <c r="D7" s="35"/>
      <c r="E7" s="70" t="s">
        <v>1</v>
      </c>
      <c r="F7" s="41"/>
      <c r="G7" s="36" t="s">
        <v>1</v>
      </c>
      <c r="H7" s="37"/>
      <c r="I7" s="36" t="s">
        <v>1</v>
      </c>
      <c r="J7" s="38"/>
    </row>
    <row r="8" spans="1:13" ht="33.75" customHeight="1" x14ac:dyDescent="0.25">
      <c r="A8" s="8" t="s">
        <v>14</v>
      </c>
      <c r="B8" s="8"/>
      <c r="C8" s="65"/>
      <c r="D8" s="66"/>
      <c r="E8" s="71"/>
      <c r="F8" s="29"/>
      <c r="G8" s="44"/>
      <c r="H8" s="45"/>
      <c r="I8" s="44"/>
      <c r="J8" s="46"/>
      <c r="M8" s="3"/>
    </row>
    <row r="9" spans="1:13" s="3" customFormat="1" ht="20.25" customHeight="1" x14ac:dyDescent="0.25">
      <c r="A9" s="9" t="s">
        <v>3</v>
      </c>
      <c r="B9" s="19" t="s">
        <v>32</v>
      </c>
      <c r="C9" s="67">
        <v>48</v>
      </c>
      <c r="D9" s="68"/>
      <c r="E9" s="72">
        <v>46</v>
      </c>
      <c r="F9" s="73"/>
      <c r="G9" s="74">
        <v>39</v>
      </c>
      <c r="H9" s="75"/>
      <c r="I9" s="74">
        <v>38.799999999999997</v>
      </c>
      <c r="J9" s="76"/>
    </row>
    <row r="10" spans="1:13" ht="20.25" customHeight="1" x14ac:dyDescent="0.25">
      <c r="A10" s="8" t="s">
        <v>4</v>
      </c>
      <c r="B10" s="18" t="s">
        <v>32</v>
      </c>
      <c r="C10" s="65">
        <v>21</v>
      </c>
      <c r="D10" s="66"/>
      <c r="E10" s="71">
        <v>21</v>
      </c>
      <c r="F10" s="29"/>
      <c r="G10" s="44">
        <v>21.6</v>
      </c>
      <c r="H10" s="45"/>
      <c r="I10" s="44">
        <v>23.5</v>
      </c>
      <c r="J10" s="46"/>
      <c r="M10" s="3"/>
    </row>
    <row r="11" spans="1:13" ht="20.25" customHeight="1" x14ac:dyDescent="0.25">
      <c r="A11" s="8" t="s">
        <v>5</v>
      </c>
      <c r="B11" s="18" t="s">
        <v>32</v>
      </c>
      <c r="C11" s="65">
        <v>53</v>
      </c>
      <c r="D11" s="66"/>
      <c r="E11" s="71">
        <v>50.6</v>
      </c>
      <c r="F11" s="29"/>
      <c r="G11" s="44">
        <v>37.4</v>
      </c>
      <c r="H11" s="45"/>
      <c r="I11" s="44">
        <v>38.6</v>
      </c>
      <c r="J11" s="46"/>
      <c r="M11" s="3"/>
    </row>
    <row r="12" spans="1:13" ht="20.25" customHeight="1" x14ac:dyDescent="0.25">
      <c r="A12" s="8" t="s">
        <v>6</v>
      </c>
      <c r="B12" s="18" t="s">
        <v>32</v>
      </c>
      <c r="C12" s="65">
        <v>45</v>
      </c>
      <c r="D12" s="66"/>
      <c r="E12" s="71">
        <v>45</v>
      </c>
      <c r="F12" s="29"/>
      <c r="G12" s="44">
        <v>45</v>
      </c>
      <c r="H12" s="45"/>
      <c r="I12" s="44">
        <v>43.9</v>
      </c>
      <c r="J12" s="46"/>
      <c r="M12" s="3"/>
    </row>
    <row r="13" spans="1:13" ht="20.25" customHeight="1" x14ac:dyDescent="0.25">
      <c r="A13" s="8" t="s">
        <v>7</v>
      </c>
      <c r="B13" s="18" t="s">
        <v>32</v>
      </c>
      <c r="C13" s="65">
        <v>49</v>
      </c>
      <c r="D13" s="66"/>
      <c r="E13" s="71">
        <v>48.8</v>
      </c>
      <c r="F13" s="29"/>
      <c r="G13" s="44">
        <v>47.1</v>
      </c>
      <c r="H13" s="45"/>
      <c r="I13" s="44">
        <v>44</v>
      </c>
      <c r="J13" s="46"/>
      <c r="M13" s="3"/>
    </row>
    <row r="14" spans="1:13" ht="33.75" customHeight="1" x14ac:dyDescent="0.25">
      <c r="A14" s="8" t="s">
        <v>15</v>
      </c>
      <c r="B14" s="18"/>
      <c r="C14" s="65"/>
      <c r="D14" s="66"/>
      <c r="E14" s="71"/>
      <c r="F14" s="29"/>
      <c r="G14" s="44"/>
      <c r="H14" s="45"/>
      <c r="I14" s="44"/>
      <c r="J14" s="46"/>
      <c r="M14" s="3"/>
    </row>
    <row r="15" spans="1:13" s="3" customFormat="1" ht="20.25" customHeight="1" x14ac:dyDescent="0.25">
      <c r="A15" s="9" t="s">
        <v>3</v>
      </c>
      <c r="B15" s="19" t="s">
        <v>33</v>
      </c>
      <c r="C15" s="67">
        <v>24</v>
      </c>
      <c r="D15" s="68"/>
      <c r="E15" s="72">
        <v>23.1</v>
      </c>
      <c r="F15" s="73"/>
      <c r="G15" s="74">
        <v>21.5</v>
      </c>
      <c r="H15" s="75"/>
      <c r="I15" s="74">
        <v>23</v>
      </c>
      <c r="J15" s="76"/>
    </row>
    <row r="16" spans="1:13" ht="20.25" customHeight="1" x14ac:dyDescent="0.25">
      <c r="A16" s="8" t="s">
        <v>4</v>
      </c>
      <c r="B16" s="18" t="s">
        <v>33</v>
      </c>
      <c r="C16" s="65">
        <v>13</v>
      </c>
      <c r="D16" s="66"/>
      <c r="E16" s="71">
        <v>11.5</v>
      </c>
      <c r="F16" s="29"/>
      <c r="G16" s="44">
        <v>10</v>
      </c>
      <c r="H16" s="45"/>
      <c r="I16" s="44">
        <v>14.4</v>
      </c>
      <c r="J16" s="46"/>
      <c r="M16" s="16"/>
    </row>
    <row r="17" spans="1:10" ht="20.25" customHeight="1" x14ac:dyDescent="0.2">
      <c r="A17" s="8" t="s">
        <v>5</v>
      </c>
      <c r="B17" s="18" t="s">
        <v>33</v>
      </c>
      <c r="C17" s="65">
        <v>26</v>
      </c>
      <c r="D17" s="66"/>
      <c r="E17" s="71">
        <v>25.4</v>
      </c>
      <c r="F17" s="29"/>
      <c r="G17" s="44">
        <v>21.2</v>
      </c>
      <c r="H17" s="45"/>
      <c r="I17" s="44">
        <v>23.8</v>
      </c>
      <c r="J17" s="46"/>
    </row>
    <row r="18" spans="1:10" ht="20.25" customHeight="1" x14ac:dyDescent="0.2">
      <c r="A18" s="8" t="s">
        <v>6</v>
      </c>
      <c r="B18" s="18" t="s">
        <v>33</v>
      </c>
      <c r="C18" s="65">
        <v>33</v>
      </c>
      <c r="D18" s="66"/>
      <c r="E18" s="71">
        <v>33.9</v>
      </c>
      <c r="F18" s="29"/>
      <c r="G18" s="44">
        <v>34.4</v>
      </c>
      <c r="H18" s="45"/>
      <c r="I18" s="44">
        <v>34.9</v>
      </c>
      <c r="J18" s="46"/>
    </row>
    <row r="19" spans="1:10" ht="20.25" customHeight="1" x14ac:dyDescent="0.2">
      <c r="A19" s="8" t="s">
        <v>7</v>
      </c>
      <c r="B19" s="18" t="s">
        <v>33</v>
      </c>
      <c r="C19" s="65">
        <v>30</v>
      </c>
      <c r="D19" s="66"/>
      <c r="E19" s="71">
        <v>26.8</v>
      </c>
      <c r="F19" s="29"/>
      <c r="G19" s="44">
        <v>23.2</v>
      </c>
      <c r="H19" s="45"/>
      <c r="I19" s="44">
        <v>17.899999999999999</v>
      </c>
      <c r="J19" s="46"/>
    </row>
  </sheetData>
  <mergeCells count="56">
    <mergeCell ref="E18:F18"/>
    <mergeCell ref="G18:H18"/>
    <mergeCell ref="I18:J18"/>
    <mergeCell ref="E19:F19"/>
    <mergeCell ref="G19:H19"/>
    <mergeCell ref="I19:J19"/>
    <mergeCell ref="E16:F16"/>
    <mergeCell ref="G16:H16"/>
    <mergeCell ref="I16:J16"/>
    <mergeCell ref="E17:F17"/>
    <mergeCell ref="G17:H17"/>
    <mergeCell ref="I17:J17"/>
    <mergeCell ref="E14:F14"/>
    <mergeCell ref="G14:H14"/>
    <mergeCell ref="I14:J14"/>
    <mergeCell ref="E15:F15"/>
    <mergeCell ref="G15:H15"/>
    <mergeCell ref="I15:J15"/>
    <mergeCell ref="E12:F12"/>
    <mergeCell ref="G12:H12"/>
    <mergeCell ref="I12:J12"/>
    <mergeCell ref="E13:F13"/>
    <mergeCell ref="G13:H13"/>
    <mergeCell ref="I13:J13"/>
    <mergeCell ref="E10:F10"/>
    <mergeCell ref="G10:H10"/>
    <mergeCell ref="I10:J10"/>
    <mergeCell ref="E11:F11"/>
    <mergeCell ref="G11:H11"/>
    <mergeCell ref="I11:J11"/>
    <mergeCell ref="E8:F8"/>
    <mergeCell ref="G8:H8"/>
    <mergeCell ref="I8:J8"/>
    <mergeCell ref="E9:F9"/>
    <mergeCell ref="G9:H9"/>
    <mergeCell ref="I9:J9"/>
    <mergeCell ref="E6:F6"/>
    <mergeCell ref="G6:H6"/>
    <mergeCell ref="I6:J6"/>
    <mergeCell ref="E7:F7"/>
    <mergeCell ref="G7:H7"/>
    <mergeCell ref="I7:J7"/>
    <mergeCell ref="C6:D6"/>
    <mergeCell ref="C7:D7"/>
    <mergeCell ref="C8:D8"/>
    <mergeCell ref="C9:D9"/>
    <mergeCell ref="C10:D10"/>
    <mergeCell ref="C11:D11"/>
    <mergeCell ref="C18:D18"/>
    <mergeCell ref="C19:D19"/>
    <mergeCell ref="C12:D12"/>
    <mergeCell ref="C13:D13"/>
    <mergeCell ref="C14:D14"/>
    <mergeCell ref="C15:D15"/>
    <mergeCell ref="C16:D16"/>
    <mergeCell ref="C17:D17"/>
  </mergeCells>
  <pageMargins left="0.7" right="0.7" top="0.75" bottom="0.75" header="0.3" footer="0.3"/>
  <pageSetup paperSize="9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1"/>
  <sheetViews>
    <sheetView showGridLines="0" workbookViewId="0">
      <selection activeCell="C8" sqref="C8:D8"/>
    </sheetView>
  </sheetViews>
  <sheetFormatPr defaultRowHeight="15" x14ac:dyDescent="0.2"/>
  <cols>
    <col min="1" max="1" width="37.85546875" style="1" customWidth="1"/>
    <col min="2" max="2" width="47" style="1" customWidth="1"/>
    <col min="3" max="4" width="12.7109375" style="1" customWidth="1"/>
    <col min="5" max="16384" width="9.140625" style="1"/>
  </cols>
  <sheetData>
    <row r="5" spans="1:4" ht="15" customHeight="1" x14ac:dyDescent="0.25">
      <c r="A5" s="4" t="s">
        <v>2</v>
      </c>
      <c r="B5" s="5"/>
      <c r="C5" s="5"/>
      <c r="D5" s="5"/>
    </row>
    <row r="6" spans="1:4" ht="15" customHeight="1" x14ac:dyDescent="0.2">
      <c r="A6" s="6"/>
      <c r="B6" s="6"/>
      <c r="C6" s="30" t="s">
        <v>25</v>
      </c>
      <c r="D6" s="30"/>
    </row>
    <row r="7" spans="1:4" s="2" customFormat="1" ht="41.25" customHeight="1" x14ac:dyDescent="0.2">
      <c r="A7" s="7"/>
      <c r="B7" s="7" t="s">
        <v>0</v>
      </c>
      <c r="C7" s="34" t="s">
        <v>1</v>
      </c>
      <c r="D7" s="35"/>
    </row>
    <row r="8" spans="1:4" ht="33.75" customHeight="1" x14ac:dyDescent="0.2">
      <c r="A8" s="8" t="s">
        <v>30</v>
      </c>
      <c r="B8" s="8"/>
      <c r="C8" s="65"/>
      <c r="D8" s="66"/>
    </row>
    <row r="9" spans="1:4" s="3" customFormat="1" ht="20.25" customHeight="1" x14ac:dyDescent="0.25">
      <c r="A9" s="9" t="s">
        <v>3</v>
      </c>
      <c r="B9" s="19" t="s">
        <v>34</v>
      </c>
      <c r="C9" s="81">
        <v>52.8</v>
      </c>
      <c r="D9" s="82"/>
    </row>
    <row r="10" spans="1:4" ht="20.25" customHeight="1" x14ac:dyDescent="0.2">
      <c r="A10" s="8" t="s">
        <v>29</v>
      </c>
      <c r="B10" s="18" t="s">
        <v>35</v>
      </c>
      <c r="C10" s="77">
        <v>43.9</v>
      </c>
      <c r="D10" s="78"/>
    </row>
    <row r="11" spans="1:4" ht="20.25" customHeight="1" x14ac:dyDescent="0.2">
      <c r="A11" s="8" t="s">
        <v>28</v>
      </c>
      <c r="B11" s="18" t="s">
        <v>36</v>
      </c>
      <c r="C11" s="79">
        <v>56.1</v>
      </c>
      <c r="D11" s="80"/>
    </row>
  </sheetData>
  <mergeCells count="6">
    <mergeCell ref="C10:D10"/>
    <mergeCell ref="C11:D11"/>
    <mergeCell ref="C8:D8"/>
    <mergeCell ref="C9:D9"/>
    <mergeCell ref="C6:D6"/>
    <mergeCell ref="C7:D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15"/>
  <sheetViews>
    <sheetView showGridLines="0" zoomScaleNormal="100" workbookViewId="0">
      <selection activeCell="C7" sqref="C7:J7"/>
    </sheetView>
  </sheetViews>
  <sheetFormatPr defaultRowHeight="15" x14ac:dyDescent="0.2"/>
  <cols>
    <col min="1" max="1" width="37.85546875" style="1" customWidth="1"/>
    <col min="2" max="2" width="15.42578125" style="1" customWidth="1"/>
    <col min="3" max="4" width="12.7109375" style="1" customWidth="1"/>
    <col min="5" max="6" width="12.7109375" style="11" customWidth="1"/>
    <col min="7" max="10" width="12.7109375" style="1" customWidth="1"/>
    <col min="11" max="16384" width="9.140625" style="1"/>
  </cols>
  <sheetData>
    <row r="5" spans="1:10" ht="15" customHeight="1" x14ac:dyDescent="0.25">
      <c r="A5" s="4" t="s">
        <v>2</v>
      </c>
      <c r="B5" s="5"/>
      <c r="C5" s="5"/>
      <c r="D5" s="5"/>
      <c r="E5" s="10"/>
      <c r="F5" s="10"/>
      <c r="G5" s="5"/>
      <c r="H5" s="5"/>
      <c r="I5" s="5"/>
      <c r="J5" s="5"/>
    </row>
    <row r="6" spans="1:10" ht="15" customHeight="1" x14ac:dyDescent="0.2">
      <c r="A6" s="6"/>
      <c r="B6" s="6"/>
      <c r="C6" s="30" t="s">
        <v>25</v>
      </c>
      <c r="D6" s="30"/>
      <c r="E6" s="39" t="s">
        <v>21</v>
      </c>
      <c r="F6" s="39"/>
      <c r="G6" s="31" t="s">
        <v>16</v>
      </c>
      <c r="H6" s="32"/>
      <c r="I6" s="33" t="s">
        <v>8</v>
      </c>
      <c r="J6" s="33"/>
    </row>
    <row r="7" spans="1:10" s="2" customFormat="1" ht="41.25" customHeight="1" x14ac:dyDescent="0.2">
      <c r="A7" s="7"/>
      <c r="B7" s="7" t="s">
        <v>0</v>
      </c>
      <c r="C7" s="34" t="s">
        <v>1</v>
      </c>
      <c r="D7" s="35"/>
      <c r="E7" s="40" t="s">
        <v>1</v>
      </c>
      <c r="F7" s="41"/>
      <c r="G7" s="36" t="s">
        <v>1</v>
      </c>
      <c r="H7" s="37"/>
      <c r="I7" s="36" t="s">
        <v>1</v>
      </c>
      <c r="J7" s="38"/>
    </row>
    <row r="8" spans="1:10" ht="33.75" customHeight="1" x14ac:dyDescent="0.2">
      <c r="A8" s="8" t="s">
        <v>23</v>
      </c>
      <c r="B8" s="8"/>
      <c r="C8" s="65"/>
      <c r="D8" s="66"/>
      <c r="E8" s="28"/>
      <c r="F8" s="29"/>
      <c r="G8" s="44"/>
      <c r="H8" s="45"/>
      <c r="I8" s="44"/>
      <c r="J8" s="46"/>
    </row>
    <row r="9" spans="1:10" s="3" customFormat="1" ht="20.25" customHeight="1" x14ac:dyDescent="0.25">
      <c r="A9" s="9" t="s">
        <v>3</v>
      </c>
      <c r="B9" s="9" t="s">
        <v>31</v>
      </c>
      <c r="C9" s="81">
        <v>11.9</v>
      </c>
      <c r="D9" s="82"/>
      <c r="E9" s="83">
        <v>10.8</v>
      </c>
      <c r="F9" s="73"/>
      <c r="G9" s="74">
        <v>11.85</v>
      </c>
      <c r="H9" s="75"/>
      <c r="I9" s="74">
        <v>12.2</v>
      </c>
      <c r="J9" s="76"/>
    </row>
    <row r="10" spans="1:10" ht="20.25" customHeight="1" x14ac:dyDescent="0.2">
      <c r="A10" s="8" t="s">
        <v>4</v>
      </c>
      <c r="B10" s="8" t="s">
        <v>31</v>
      </c>
      <c r="C10" s="77">
        <v>8.5</v>
      </c>
      <c r="D10" s="78"/>
      <c r="E10" s="28">
        <v>7.5</v>
      </c>
      <c r="F10" s="29"/>
      <c r="G10" s="44">
        <v>10.33</v>
      </c>
      <c r="H10" s="45"/>
      <c r="I10" s="44">
        <v>5.2</v>
      </c>
      <c r="J10" s="46"/>
    </row>
    <row r="11" spans="1:10" ht="20.25" customHeight="1" x14ac:dyDescent="0.2">
      <c r="A11" s="8" t="s">
        <v>5</v>
      </c>
      <c r="B11" s="8" t="s">
        <v>31</v>
      </c>
      <c r="C11" s="79">
        <v>7.6</v>
      </c>
      <c r="D11" s="80"/>
      <c r="E11" s="28">
        <v>6.2</v>
      </c>
      <c r="F11" s="29"/>
      <c r="G11" s="44">
        <v>7.24</v>
      </c>
      <c r="H11" s="45"/>
      <c r="I11" s="44">
        <v>7.8</v>
      </c>
      <c r="J11" s="46"/>
    </row>
    <row r="12" spans="1:10" ht="20.25" customHeight="1" x14ac:dyDescent="0.2">
      <c r="A12" s="8" t="s">
        <v>6</v>
      </c>
      <c r="B12" s="8" t="s">
        <v>31</v>
      </c>
      <c r="C12" s="77">
        <v>18.399999999999999</v>
      </c>
      <c r="D12" s="78"/>
      <c r="E12" s="28">
        <v>18</v>
      </c>
      <c r="F12" s="29"/>
      <c r="G12" s="44">
        <v>19.100000000000001</v>
      </c>
      <c r="H12" s="45"/>
      <c r="I12" s="44">
        <v>18.5</v>
      </c>
      <c r="J12" s="46"/>
    </row>
    <row r="13" spans="1:10" ht="20.25" customHeight="1" x14ac:dyDescent="0.2">
      <c r="A13" s="8" t="s">
        <v>7</v>
      </c>
      <c r="B13" s="8" t="s">
        <v>31</v>
      </c>
      <c r="C13" s="77">
        <v>10.8</v>
      </c>
      <c r="D13" s="78"/>
      <c r="E13" s="28">
        <v>9</v>
      </c>
      <c r="F13" s="29"/>
      <c r="G13" s="44">
        <v>9.02</v>
      </c>
      <c r="H13" s="45"/>
      <c r="I13" s="44">
        <v>11.5</v>
      </c>
      <c r="J13" s="46"/>
    </row>
    <row r="15" spans="1:10" ht="18" x14ac:dyDescent="0.2">
      <c r="A15" s="12" t="s">
        <v>24</v>
      </c>
    </row>
  </sheetData>
  <mergeCells count="32">
    <mergeCell ref="C12:D12"/>
    <mergeCell ref="G12:H12"/>
    <mergeCell ref="I12:J12"/>
    <mergeCell ref="C13:D13"/>
    <mergeCell ref="G13:H13"/>
    <mergeCell ref="I13:J13"/>
    <mergeCell ref="E12:F12"/>
    <mergeCell ref="E13:F13"/>
    <mergeCell ref="C10:D10"/>
    <mergeCell ref="G10:H10"/>
    <mergeCell ref="I10:J10"/>
    <mergeCell ref="C11:D11"/>
    <mergeCell ref="G11:H11"/>
    <mergeCell ref="I11:J11"/>
    <mergeCell ref="E10:F10"/>
    <mergeCell ref="E11:F11"/>
    <mergeCell ref="C8:D8"/>
    <mergeCell ref="G8:H8"/>
    <mergeCell ref="I8:J8"/>
    <mergeCell ref="C9:D9"/>
    <mergeCell ref="G9:H9"/>
    <mergeCell ref="I9:J9"/>
    <mergeCell ref="E8:F8"/>
    <mergeCell ref="E9:F9"/>
    <mergeCell ref="C6:D6"/>
    <mergeCell ref="G6:H6"/>
    <mergeCell ref="I6:J6"/>
    <mergeCell ref="C7:D7"/>
    <mergeCell ref="G7:H7"/>
    <mergeCell ref="I7:J7"/>
    <mergeCell ref="E6:F6"/>
    <mergeCell ref="E7:F7"/>
  </mergeCells>
  <pageMargins left="0.7" right="0.7" top="0.75" bottom="0.75" header="0.3" footer="0.3"/>
  <pageSetup paperSize="9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3"/>
  <sheetViews>
    <sheetView tabSelected="1" workbookViewId="0">
      <selection activeCell="H37" sqref="H37"/>
    </sheetView>
  </sheetViews>
  <sheetFormatPr defaultRowHeight="15" x14ac:dyDescent="0.2"/>
  <cols>
    <col min="1" max="1" width="37.85546875" style="20" customWidth="1"/>
    <col min="2" max="2" width="15.42578125" style="20" customWidth="1"/>
    <col min="3" max="10" width="12.7109375" style="20" customWidth="1"/>
    <col min="11" max="256" width="9.140625" style="20"/>
    <col min="257" max="257" width="37.85546875" style="20" customWidth="1"/>
    <col min="258" max="258" width="15.42578125" style="20" customWidth="1"/>
    <col min="259" max="266" width="12.7109375" style="20" customWidth="1"/>
    <col min="267" max="512" width="9.140625" style="20"/>
    <col min="513" max="513" width="37.85546875" style="20" customWidth="1"/>
    <col min="514" max="514" width="15.42578125" style="20" customWidth="1"/>
    <col min="515" max="522" width="12.7109375" style="20" customWidth="1"/>
    <col min="523" max="768" width="9.140625" style="20"/>
    <col min="769" max="769" width="37.85546875" style="20" customWidth="1"/>
    <col min="770" max="770" width="15.42578125" style="20" customWidth="1"/>
    <col min="771" max="778" width="12.7109375" style="20" customWidth="1"/>
    <col min="779" max="1024" width="9.140625" style="20"/>
    <col min="1025" max="1025" width="37.85546875" style="20" customWidth="1"/>
    <col min="1026" max="1026" width="15.42578125" style="20" customWidth="1"/>
    <col min="1027" max="1034" width="12.7109375" style="20" customWidth="1"/>
    <col min="1035" max="1280" width="9.140625" style="20"/>
    <col min="1281" max="1281" width="37.85546875" style="20" customWidth="1"/>
    <col min="1282" max="1282" width="15.42578125" style="20" customWidth="1"/>
    <col min="1283" max="1290" width="12.7109375" style="20" customWidth="1"/>
    <col min="1291" max="1536" width="9.140625" style="20"/>
    <col min="1537" max="1537" width="37.85546875" style="20" customWidth="1"/>
    <col min="1538" max="1538" width="15.42578125" style="20" customWidth="1"/>
    <col min="1539" max="1546" width="12.7109375" style="20" customWidth="1"/>
    <col min="1547" max="1792" width="9.140625" style="20"/>
    <col min="1793" max="1793" width="37.85546875" style="20" customWidth="1"/>
    <col min="1794" max="1794" width="15.42578125" style="20" customWidth="1"/>
    <col min="1795" max="1802" width="12.7109375" style="20" customWidth="1"/>
    <col min="1803" max="2048" width="9.140625" style="20"/>
    <col min="2049" max="2049" width="37.85546875" style="20" customWidth="1"/>
    <col min="2050" max="2050" width="15.42578125" style="20" customWidth="1"/>
    <col min="2051" max="2058" width="12.7109375" style="20" customWidth="1"/>
    <col min="2059" max="2304" width="9.140625" style="20"/>
    <col min="2305" max="2305" width="37.85546875" style="20" customWidth="1"/>
    <col min="2306" max="2306" width="15.42578125" style="20" customWidth="1"/>
    <col min="2307" max="2314" width="12.7109375" style="20" customWidth="1"/>
    <col min="2315" max="2560" width="9.140625" style="20"/>
    <col min="2561" max="2561" width="37.85546875" style="20" customWidth="1"/>
    <col min="2562" max="2562" width="15.42578125" style="20" customWidth="1"/>
    <col min="2563" max="2570" width="12.7109375" style="20" customWidth="1"/>
    <col min="2571" max="2816" width="9.140625" style="20"/>
    <col min="2817" max="2817" width="37.85546875" style="20" customWidth="1"/>
    <col min="2818" max="2818" width="15.42578125" style="20" customWidth="1"/>
    <col min="2819" max="2826" width="12.7109375" style="20" customWidth="1"/>
    <col min="2827" max="3072" width="9.140625" style="20"/>
    <col min="3073" max="3073" width="37.85546875" style="20" customWidth="1"/>
    <col min="3074" max="3074" width="15.42578125" style="20" customWidth="1"/>
    <col min="3075" max="3082" width="12.7109375" style="20" customWidth="1"/>
    <col min="3083" max="3328" width="9.140625" style="20"/>
    <col min="3329" max="3329" width="37.85546875" style="20" customWidth="1"/>
    <col min="3330" max="3330" width="15.42578125" style="20" customWidth="1"/>
    <col min="3331" max="3338" width="12.7109375" style="20" customWidth="1"/>
    <col min="3339" max="3584" width="9.140625" style="20"/>
    <col min="3585" max="3585" width="37.85546875" style="20" customWidth="1"/>
    <col min="3586" max="3586" width="15.42578125" style="20" customWidth="1"/>
    <col min="3587" max="3594" width="12.7109375" style="20" customWidth="1"/>
    <col min="3595" max="3840" width="9.140625" style="20"/>
    <col min="3841" max="3841" width="37.85546875" style="20" customWidth="1"/>
    <col min="3842" max="3842" width="15.42578125" style="20" customWidth="1"/>
    <col min="3843" max="3850" width="12.7109375" style="20" customWidth="1"/>
    <col min="3851" max="4096" width="9.140625" style="20"/>
    <col min="4097" max="4097" width="37.85546875" style="20" customWidth="1"/>
    <col min="4098" max="4098" width="15.42578125" style="20" customWidth="1"/>
    <col min="4099" max="4106" width="12.7109375" style="20" customWidth="1"/>
    <col min="4107" max="4352" width="9.140625" style="20"/>
    <col min="4353" max="4353" width="37.85546875" style="20" customWidth="1"/>
    <col min="4354" max="4354" width="15.42578125" style="20" customWidth="1"/>
    <col min="4355" max="4362" width="12.7109375" style="20" customWidth="1"/>
    <col min="4363" max="4608" width="9.140625" style="20"/>
    <col min="4609" max="4609" width="37.85546875" style="20" customWidth="1"/>
    <col min="4610" max="4610" width="15.42578125" style="20" customWidth="1"/>
    <col min="4611" max="4618" width="12.7109375" style="20" customWidth="1"/>
    <col min="4619" max="4864" width="9.140625" style="20"/>
    <col min="4865" max="4865" width="37.85546875" style="20" customWidth="1"/>
    <col min="4866" max="4866" width="15.42578125" style="20" customWidth="1"/>
    <col min="4867" max="4874" width="12.7109375" style="20" customWidth="1"/>
    <col min="4875" max="5120" width="9.140625" style="20"/>
    <col min="5121" max="5121" width="37.85546875" style="20" customWidth="1"/>
    <col min="5122" max="5122" width="15.42578125" style="20" customWidth="1"/>
    <col min="5123" max="5130" width="12.7109375" style="20" customWidth="1"/>
    <col min="5131" max="5376" width="9.140625" style="20"/>
    <col min="5377" max="5377" width="37.85546875" style="20" customWidth="1"/>
    <col min="5378" max="5378" width="15.42578125" style="20" customWidth="1"/>
    <col min="5379" max="5386" width="12.7109375" style="20" customWidth="1"/>
    <col min="5387" max="5632" width="9.140625" style="20"/>
    <col min="5633" max="5633" width="37.85546875" style="20" customWidth="1"/>
    <col min="5634" max="5634" width="15.42578125" style="20" customWidth="1"/>
    <col min="5635" max="5642" width="12.7109375" style="20" customWidth="1"/>
    <col min="5643" max="5888" width="9.140625" style="20"/>
    <col min="5889" max="5889" width="37.85546875" style="20" customWidth="1"/>
    <col min="5890" max="5890" width="15.42578125" style="20" customWidth="1"/>
    <col min="5891" max="5898" width="12.7109375" style="20" customWidth="1"/>
    <col min="5899" max="6144" width="9.140625" style="20"/>
    <col min="6145" max="6145" width="37.85546875" style="20" customWidth="1"/>
    <col min="6146" max="6146" width="15.42578125" style="20" customWidth="1"/>
    <col min="6147" max="6154" width="12.7109375" style="20" customWidth="1"/>
    <col min="6155" max="6400" width="9.140625" style="20"/>
    <col min="6401" max="6401" width="37.85546875" style="20" customWidth="1"/>
    <col min="6402" max="6402" width="15.42578125" style="20" customWidth="1"/>
    <col min="6403" max="6410" width="12.7109375" style="20" customWidth="1"/>
    <col min="6411" max="6656" width="9.140625" style="20"/>
    <col min="6657" max="6657" width="37.85546875" style="20" customWidth="1"/>
    <col min="6658" max="6658" width="15.42578125" style="20" customWidth="1"/>
    <col min="6659" max="6666" width="12.7109375" style="20" customWidth="1"/>
    <col min="6667" max="6912" width="9.140625" style="20"/>
    <col min="6913" max="6913" width="37.85546875" style="20" customWidth="1"/>
    <col min="6914" max="6914" width="15.42578125" style="20" customWidth="1"/>
    <col min="6915" max="6922" width="12.7109375" style="20" customWidth="1"/>
    <col min="6923" max="7168" width="9.140625" style="20"/>
    <col min="7169" max="7169" width="37.85546875" style="20" customWidth="1"/>
    <col min="7170" max="7170" width="15.42578125" style="20" customWidth="1"/>
    <col min="7171" max="7178" width="12.7109375" style="20" customWidth="1"/>
    <col min="7179" max="7424" width="9.140625" style="20"/>
    <col min="7425" max="7425" width="37.85546875" style="20" customWidth="1"/>
    <col min="7426" max="7426" width="15.42578125" style="20" customWidth="1"/>
    <col min="7427" max="7434" width="12.7109375" style="20" customWidth="1"/>
    <col min="7435" max="7680" width="9.140625" style="20"/>
    <col min="7681" max="7681" width="37.85546875" style="20" customWidth="1"/>
    <col min="7682" max="7682" width="15.42578125" style="20" customWidth="1"/>
    <col min="7683" max="7690" width="12.7109375" style="20" customWidth="1"/>
    <col min="7691" max="7936" width="9.140625" style="20"/>
    <col min="7937" max="7937" width="37.85546875" style="20" customWidth="1"/>
    <col min="7938" max="7938" width="15.42578125" style="20" customWidth="1"/>
    <col min="7939" max="7946" width="12.7109375" style="20" customWidth="1"/>
    <col min="7947" max="8192" width="9.140625" style="20"/>
    <col min="8193" max="8193" width="37.85546875" style="20" customWidth="1"/>
    <col min="8194" max="8194" width="15.42578125" style="20" customWidth="1"/>
    <col min="8195" max="8202" width="12.7109375" style="20" customWidth="1"/>
    <col min="8203" max="8448" width="9.140625" style="20"/>
    <col min="8449" max="8449" width="37.85546875" style="20" customWidth="1"/>
    <col min="8450" max="8450" width="15.42578125" style="20" customWidth="1"/>
    <col min="8451" max="8458" width="12.7109375" style="20" customWidth="1"/>
    <col min="8459" max="8704" width="9.140625" style="20"/>
    <col min="8705" max="8705" width="37.85546875" style="20" customWidth="1"/>
    <col min="8706" max="8706" width="15.42578125" style="20" customWidth="1"/>
    <col min="8707" max="8714" width="12.7109375" style="20" customWidth="1"/>
    <col min="8715" max="8960" width="9.140625" style="20"/>
    <col min="8961" max="8961" width="37.85546875" style="20" customWidth="1"/>
    <col min="8962" max="8962" width="15.42578125" style="20" customWidth="1"/>
    <col min="8963" max="8970" width="12.7109375" style="20" customWidth="1"/>
    <col min="8971" max="9216" width="9.140625" style="20"/>
    <col min="9217" max="9217" width="37.85546875" style="20" customWidth="1"/>
    <col min="9218" max="9218" width="15.42578125" style="20" customWidth="1"/>
    <col min="9219" max="9226" width="12.7109375" style="20" customWidth="1"/>
    <col min="9227" max="9472" width="9.140625" style="20"/>
    <col min="9473" max="9473" width="37.85546875" style="20" customWidth="1"/>
    <col min="9474" max="9474" width="15.42578125" style="20" customWidth="1"/>
    <col min="9475" max="9482" width="12.7109375" style="20" customWidth="1"/>
    <col min="9483" max="9728" width="9.140625" style="20"/>
    <col min="9729" max="9729" width="37.85546875" style="20" customWidth="1"/>
    <col min="9730" max="9730" width="15.42578125" style="20" customWidth="1"/>
    <col min="9731" max="9738" width="12.7109375" style="20" customWidth="1"/>
    <col min="9739" max="9984" width="9.140625" style="20"/>
    <col min="9985" max="9985" width="37.85546875" style="20" customWidth="1"/>
    <col min="9986" max="9986" width="15.42578125" style="20" customWidth="1"/>
    <col min="9987" max="9994" width="12.7109375" style="20" customWidth="1"/>
    <col min="9995" max="10240" width="9.140625" style="20"/>
    <col min="10241" max="10241" width="37.85546875" style="20" customWidth="1"/>
    <col min="10242" max="10242" width="15.42578125" style="20" customWidth="1"/>
    <col min="10243" max="10250" width="12.7109375" style="20" customWidth="1"/>
    <col min="10251" max="10496" width="9.140625" style="20"/>
    <col min="10497" max="10497" width="37.85546875" style="20" customWidth="1"/>
    <col min="10498" max="10498" width="15.42578125" style="20" customWidth="1"/>
    <col min="10499" max="10506" width="12.7109375" style="20" customWidth="1"/>
    <col min="10507" max="10752" width="9.140625" style="20"/>
    <col min="10753" max="10753" width="37.85546875" style="20" customWidth="1"/>
    <col min="10754" max="10754" width="15.42578125" style="20" customWidth="1"/>
    <col min="10755" max="10762" width="12.7109375" style="20" customWidth="1"/>
    <col min="10763" max="11008" width="9.140625" style="20"/>
    <col min="11009" max="11009" width="37.85546875" style="20" customWidth="1"/>
    <col min="11010" max="11010" width="15.42578125" style="20" customWidth="1"/>
    <col min="11011" max="11018" width="12.7109375" style="20" customWidth="1"/>
    <col min="11019" max="11264" width="9.140625" style="20"/>
    <col min="11265" max="11265" width="37.85546875" style="20" customWidth="1"/>
    <col min="11266" max="11266" width="15.42578125" style="20" customWidth="1"/>
    <col min="11267" max="11274" width="12.7109375" style="20" customWidth="1"/>
    <col min="11275" max="11520" width="9.140625" style="20"/>
    <col min="11521" max="11521" width="37.85546875" style="20" customWidth="1"/>
    <col min="11522" max="11522" width="15.42578125" style="20" customWidth="1"/>
    <col min="11523" max="11530" width="12.7109375" style="20" customWidth="1"/>
    <col min="11531" max="11776" width="9.140625" style="20"/>
    <col min="11777" max="11777" width="37.85546875" style="20" customWidth="1"/>
    <col min="11778" max="11778" width="15.42578125" style="20" customWidth="1"/>
    <col min="11779" max="11786" width="12.7109375" style="20" customWidth="1"/>
    <col min="11787" max="12032" width="9.140625" style="20"/>
    <col min="12033" max="12033" width="37.85546875" style="20" customWidth="1"/>
    <col min="12034" max="12034" width="15.42578125" style="20" customWidth="1"/>
    <col min="12035" max="12042" width="12.7109375" style="20" customWidth="1"/>
    <col min="12043" max="12288" width="9.140625" style="20"/>
    <col min="12289" max="12289" width="37.85546875" style="20" customWidth="1"/>
    <col min="12290" max="12290" width="15.42578125" style="20" customWidth="1"/>
    <col min="12291" max="12298" width="12.7109375" style="20" customWidth="1"/>
    <col min="12299" max="12544" width="9.140625" style="20"/>
    <col min="12545" max="12545" width="37.85546875" style="20" customWidth="1"/>
    <col min="12546" max="12546" width="15.42578125" style="20" customWidth="1"/>
    <col min="12547" max="12554" width="12.7109375" style="20" customWidth="1"/>
    <col min="12555" max="12800" width="9.140625" style="20"/>
    <col min="12801" max="12801" width="37.85546875" style="20" customWidth="1"/>
    <col min="12802" max="12802" width="15.42578125" style="20" customWidth="1"/>
    <col min="12803" max="12810" width="12.7109375" style="20" customWidth="1"/>
    <col min="12811" max="13056" width="9.140625" style="20"/>
    <col min="13057" max="13057" width="37.85546875" style="20" customWidth="1"/>
    <col min="13058" max="13058" width="15.42578125" style="20" customWidth="1"/>
    <col min="13059" max="13066" width="12.7109375" style="20" customWidth="1"/>
    <col min="13067" max="13312" width="9.140625" style="20"/>
    <col min="13313" max="13313" width="37.85546875" style="20" customWidth="1"/>
    <col min="13314" max="13314" width="15.42578125" style="20" customWidth="1"/>
    <col min="13315" max="13322" width="12.7109375" style="20" customWidth="1"/>
    <col min="13323" max="13568" width="9.140625" style="20"/>
    <col min="13569" max="13569" width="37.85546875" style="20" customWidth="1"/>
    <col min="13570" max="13570" width="15.42578125" style="20" customWidth="1"/>
    <col min="13571" max="13578" width="12.7109375" style="20" customWidth="1"/>
    <col min="13579" max="13824" width="9.140625" style="20"/>
    <col min="13825" max="13825" width="37.85546875" style="20" customWidth="1"/>
    <col min="13826" max="13826" width="15.42578125" style="20" customWidth="1"/>
    <col min="13827" max="13834" width="12.7109375" style="20" customWidth="1"/>
    <col min="13835" max="14080" width="9.140625" style="20"/>
    <col min="14081" max="14081" width="37.85546875" style="20" customWidth="1"/>
    <col min="14082" max="14082" width="15.42578125" style="20" customWidth="1"/>
    <col min="14083" max="14090" width="12.7109375" style="20" customWidth="1"/>
    <col min="14091" max="14336" width="9.140625" style="20"/>
    <col min="14337" max="14337" width="37.85546875" style="20" customWidth="1"/>
    <col min="14338" max="14338" width="15.42578125" style="20" customWidth="1"/>
    <col min="14339" max="14346" width="12.7109375" style="20" customWidth="1"/>
    <col min="14347" max="14592" width="9.140625" style="20"/>
    <col min="14593" max="14593" width="37.85546875" style="20" customWidth="1"/>
    <col min="14594" max="14594" width="15.42578125" style="20" customWidth="1"/>
    <col min="14595" max="14602" width="12.7109375" style="20" customWidth="1"/>
    <col min="14603" max="14848" width="9.140625" style="20"/>
    <col min="14849" max="14849" width="37.85546875" style="20" customWidth="1"/>
    <col min="14850" max="14850" width="15.42578125" style="20" customWidth="1"/>
    <col min="14851" max="14858" width="12.7109375" style="20" customWidth="1"/>
    <col min="14859" max="15104" width="9.140625" style="20"/>
    <col min="15105" max="15105" width="37.85546875" style="20" customWidth="1"/>
    <col min="15106" max="15106" width="15.42578125" style="20" customWidth="1"/>
    <col min="15107" max="15114" width="12.7109375" style="20" customWidth="1"/>
    <col min="15115" max="15360" width="9.140625" style="20"/>
    <col min="15361" max="15361" width="37.85546875" style="20" customWidth="1"/>
    <col min="15362" max="15362" width="15.42578125" style="20" customWidth="1"/>
    <col min="15363" max="15370" width="12.7109375" style="20" customWidth="1"/>
    <col min="15371" max="15616" width="9.140625" style="20"/>
    <col min="15617" max="15617" width="37.85546875" style="20" customWidth="1"/>
    <col min="15618" max="15618" width="15.42578125" style="20" customWidth="1"/>
    <col min="15619" max="15626" width="12.7109375" style="20" customWidth="1"/>
    <col min="15627" max="15872" width="9.140625" style="20"/>
    <col min="15873" max="15873" width="37.85546875" style="20" customWidth="1"/>
    <col min="15874" max="15874" width="15.42578125" style="20" customWidth="1"/>
    <col min="15875" max="15882" width="12.7109375" style="20" customWidth="1"/>
    <col min="15883" max="16128" width="9.140625" style="20"/>
    <col min="16129" max="16129" width="37.85546875" style="20" customWidth="1"/>
    <col min="16130" max="16130" width="15.42578125" style="20" customWidth="1"/>
    <col min="16131" max="16138" width="12.7109375" style="20" customWidth="1"/>
    <col min="16139" max="16384" width="9.140625" style="20"/>
  </cols>
  <sheetData>
    <row r="5" spans="1:10" ht="15.75" x14ac:dyDescent="0.25">
      <c r="A5" s="21" t="s">
        <v>2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" customHeight="1" x14ac:dyDescent="0.2">
      <c r="A6" s="23"/>
      <c r="B6" s="23"/>
      <c r="C6" s="30" t="s">
        <v>25</v>
      </c>
      <c r="D6" s="30"/>
      <c r="E6" s="96" t="s">
        <v>21</v>
      </c>
      <c r="F6" s="96"/>
      <c r="G6" s="86" t="s">
        <v>16</v>
      </c>
      <c r="H6" s="87"/>
      <c r="I6" s="86" t="s">
        <v>8</v>
      </c>
      <c r="J6" s="87"/>
    </row>
    <row r="7" spans="1:10" s="25" customFormat="1" ht="44.25" customHeight="1" x14ac:dyDescent="0.2">
      <c r="A7" s="24"/>
      <c r="B7" s="24" t="s">
        <v>0</v>
      </c>
      <c r="C7" s="34" t="s">
        <v>37</v>
      </c>
      <c r="D7" s="35"/>
      <c r="E7" s="88" t="s">
        <v>37</v>
      </c>
      <c r="F7" s="89"/>
      <c r="G7" s="88" t="s">
        <v>37</v>
      </c>
      <c r="H7" s="89"/>
      <c r="I7" s="88" t="s">
        <v>37</v>
      </c>
      <c r="J7" s="89"/>
    </row>
    <row r="8" spans="1:10" ht="29.25" customHeight="1" x14ac:dyDescent="0.2">
      <c r="A8" s="26" t="s">
        <v>38</v>
      </c>
      <c r="B8" s="26"/>
      <c r="C8" s="65"/>
      <c r="D8" s="66"/>
      <c r="E8" s="93"/>
      <c r="F8" s="94"/>
      <c r="G8" s="95"/>
      <c r="H8" s="94"/>
      <c r="I8" s="95"/>
      <c r="J8" s="94"/>
    </row>
    <row r="9" spans="1:10" ht="19.5" customHeight="1" x14ac:dyDescent="0.2">
      <c r="A9" s="26" t="s">
        <v>39</v>
      </c>
      <c r="B9" s="26" t="s">
        <v>40</v>
      </c>
      <c r="C9" s="84">
        <v>0.44</v>
      </c>
      <c r="D9" s="85"/>
      <c r="E9" s="90">
        <v>0.44</v>
      </c>
      <c r="F9" s="91"/>
      <c r="G9" s="92">
        <v>0.43</v>
      </c>
      <c r="H9" s="91"/>
      <c r="I9" s="92">
        <v>0.68</v>
      </c>
      <c r="J9" s="91"/>
    </row>
    <row r="10" spans="1:10" ht="18.75" customHeight="1" x14ac:dyDescent="0.2">
      <c r="A10" s="26" t="s">
        <v>41</v>
      </c>
      <c r="B10" s="26" t="s">
        <v>42</v>
      </c>
      <c r="C10" s="84">
        <v>1.36</v>
      </c>
      <c r="D10" s="85"/>
      <c r="E10" s="90">
        <v>2.69</v>
      </c>
      <c r="F10" s="91"/>
      <c r="G10" s="92">
        <v>1.45</v>
      </c>
      <c r="H10" s="91"/>
      <c r="I10" s="92">
        <v>2.95</v>
      </c>
      <c r="J10" s="91"/>
    </row>
    <row r="12" spans="1:10" x14ac:dyDescent="0.2">
      <c r="A12" s="27" t="s">
        <v>43</v>
      </c>
    </row>
    <row r="13" spans="1:10" x14ac:dyDescent="0.2">
      <c r="A13" s="27" t="s">
        <v>44</v>
      </c>
    </row>
  </sheetData>
  <mergeCells count="20">
    <mergeCell ref="I6:J6"/>
    <mergeCell ref="E7:F7"/>
    <mergeCell ref="G7:H7"/>
    <mergeCell ref="I7:J7"/>
    <mergeCell ref="E10:F10"/>
    <mergeCell ref="G10:H10"/>
    <mergeCell ref="I10:J10"/>
    <mergeCell ref="E8:F8"/>
    <mergeCell ref="G8:H8"/>
    <mergeCell ref="I8:J8"/>
    <mergeCell ref="E9:F9"/>
    <mergeCell ref="G9:H9"/>
    <mergeCell ref="I9:J9"/>
    <mergeCell ref="E6:F6"/>
    <mergeCell ref="G6:H6"/>
    <mergeCell ref="C6:D6"/>
    <mergeCell ref="C7:D7"/>
    <mergeCell ref="C8:D8"/>
    <mergeCell ref="C9:D9"/>
    <mergeCell ref="C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Employment</vt:lpstr>
      <vt:lpstr>Women Management Positions</vt:lpstr>
      <vt:lpstr>ILRR</vt:lpstr>
      <vt:lpstr>Turnover rates</vt:lpstr>
      <vt:lpstr>Occupational Health &amp; Safety</vt:lpstr>
      <vt:lpstr>Employment!Print_Area</vt:lpstr>
      <vt:lpstr>'Turnover rates'!Print_Area</vt:lpstr>
      <vt:lpstr>'Women Management Positions'!Print_Area</vt:lpstr>
    </vt:vector>
  </TitlesOfParts>
  <Company>Sonova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Kistler, Martin</dc:creator>
  <cp:lastModifiedBy>Zaech, Michael</cp:lastModifiedBy>
  <cp:lastPrinted>2015-05-27T06:44:01Z</cp:lastPrinted>
  <dcterms:created xsi:type="dcterms:W3CDTF">2014-07-14T06:54:16Z</dcterms:created>
  <dcterms:modified xsi:type="dcterms:W3CDTF">2018-05-08T14:58:57Z</dcterms:modified>
</cp:coreProperties>
</file>